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45" activeTab="0"/>
  </bookViews>
  <sheets>
    <sheet name="Приложение 1" sheetId="1" r:id="rId1"/>
  </sheets>
  <externalReferences>
    <externalReference r:id="rId4"/>
  </externalReferences>
  <definedNames>
    <definedName name="_xlnm.Print_Area" localSheetId="0">'Приложение 1'!$A$1:$R$23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<sst xmlns="http://schemas.openxmlformats.org/spreadsheetml/2006/main" count="45" uniqueCount="34">
  <si>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
</t>
  </si>
  <si>
    <t>№                                 п /п</t>
  </si>
  <si>
    <t>2</t>
  </si>
  <si>
    <t>4</t>
  </si>
  <si>
    <t>6</t>
  </si>
  <si>
    <t>Тариф</t>
  </si>
  <si>
    <t>1.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</si>
  <si>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</si>
  <si>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с 01.07.2022 по 31.12.2022</t>
  </si>
  <si>
    <t>с 01.01.2023 по 30.06.2023</t>
  </si>
  <si>
    <t>с 01.07.2023 по 31.12.2023</t>
  </si>
  <si>
    <t>И.П. Кисилева</t>
  </si>
  <si>
    <t>с 01.01.2024 по 30.06.2024</t>
  </si>
  <si>
    <t>с 01.07.2024 по 31.12.2024</t>
  </si>
  <si>
    <t>с 01.01.2025 по 30.06.2025</t>
  </si>
  <si>
    <t>с 01.07.2025 по 31.12.2025</t>
  </si>
  <si>
    <t xml:space="preserve">Тариф              </t>
  </si>
  <si>
    <t>Тариф для населения
 (с учетом НДС)*</t>
  </si>
  <si>
    <t>Тариф для населения 
 (с учетом НДС)*</t>
  </si>
  <si>
    <t>Тариф для населения
  (с учетом НДС)*</t>
  </si>
  <si>
    <t>Тариф для населения  
 (с учетом НДС)*</t>
  </si>
  <si>
    <t xml:space="preserve">На питьевую воду </t>
  </si>
  <si>
    <t>На водоотведение</t>
  </si>
  <si>
    <t>2.</t>
  </si>
  <si>
    <t xml:space="preserve">* Выделяется в целях реализации пункта 6 статьи 168 Налогового кодекса Российской Федерации.
</t>
  </si>
  <si>
    <t>3.</t>
  </si>
  <si>
    <t>На техническую воду</t>
  </si>
  <si>
    <t xml:space="preserve">Тарифы в сфере  холодного водоснабжения и водоотведения ООО «ЭКОТЕХНОЛОГИИ» (ИНН 9701103804)                                               </t>
  </si>
  <si>
    <t>**</t>
  </si>
  <si>
    <t>значения могут быть скорректированы по результатам экспертизы Региональной службы по тарифам Ростовской области</t>
  </si>
  <si>
    <t xml:space="preserve">Тарифы в сфере холодного водоснабжения и водоотведения
(руб. за 1 куб. метр)  </t>
  </si>
  <si>
    <t xml:space="preserve">
Приложение № 1 
к постановлению Региональной службы
 по тарифам Ростовской области
от 13.04.2022  № 20/2</t>
  </si>
  <si>
    <t>со дня официального опубликования постановления по 31 декабря 2025 года</t>
  </si>
  <si>
    <t>со дня официального опубликования постановления по 30.06.2022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</si>
</sst>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2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52" applyNumberFormat="1" applyFont="1" applyFill="1" applyBorder="1" applyAlignment="1">
      <alignment horizontal="center" vertical="center" wrapText="1"/>
      <protection/>
    </xf>
    <xf numFmtId="2" fontId="1" fillId="33" borderId="10" xfId="52" applyNumberFormat="1" applyFont="1" applyFill="1" applyBorder="1" applyAlignment="1">
      <alignment horizontal="center" vertical="center" wrapText="1"/>
      <protection/>
    </xf>
    <xf numFmtId="0" fontId="38" fillId="0" borderId="0" xfId="52" applyFont="1" applyAlignment="1">
      <alignment/>
      <protection/>
    </xf>
    <xf numFmtId="0" fontId="1" fillId="0" borderId="10" xfId="0" applyFont="1" applyBorder="1" applyAlignment="1">
      <alignment horizontal="center"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52" applyFont="1" applyFill="1" applyAlignment="1">
      <alignment horizontal="right" vertical="center" wrapText="1"/>
      <protection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4" xfId="52" applyNumberFormat="1" applyFont="1" applyFill="1" applyBorder="1" applyAlignment="1">
      <alignment horizontal="center" vertical="center" wrapText="1"/>
      <protection/>
    </xf>
    <xf numFmtId="49" fontId="1" fillId="0" borderId="15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Обычный_Прил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&#1059;&#1051;&#1048;&#1056;&#1054;&#1042;&#1040;&#1053;&#1048;&#1045;%202022\&#1052;&#1054;&#1048;\&#1069;&#1082;&#1086;&#1083;&#1086;&#1075;&#1080;&#1095;&#1077;&#1089;&#1082;&#1080;&#1077;%20&#1090;&#1077;&#1093;&#1085;&#1086;&#1083;&#1086;&#1075;&#1080;&#1080;\&#1090;&#1072;&#1088;&#1080;&#1092;!!!\!!!!%20&#1047;&#1072;&#1082;&#1083;&#1102;&#1095;&#1077;&#1085;&#1080;&#1077;%20&#1085;&#1072;%2011.0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ода_Тех.хар-ка"/>
      <sheetName val="стоки_тех.хар."/>
      <sheetName val="реквизиты"/>
      <sheetName val="исх данные"/>
      <sheetName val="основные средства"/>
      <sheetName val="Таблица к Правлению "/>
      <sheetName val="заключение "/>
      <sheetName val="Расчет тар ВС"/>
      <sheetName val="Расчет тар ТВ"/>
      <sheetName val="Расчет тар ВО"/>
      <sheetName val="основания ВС"/>
      <sheetName val="основания ТВ"/>
      <sheetName val="основания ВО"/>
      <sheetName val="1.1 Баланс  ВС"/>
      <sheetName val="2.1 Баланс  ВО"/>
      <sheetName val="1.1 Баланс ТВ"/>
      <sheetName val="1.2 Базовый уровень ОР ВС"/>
      <sheetName val="2.2 Базовый уровень ОР ВО"/>
      <sheetName val="1.2 Базовый уровень ОР ТВ"/>
      <sheetName val="1.2.1 Сырье и материалы"/>
      <sheetName val="2.2.1 Сырье и Материалы ВО"/>
      <sheetName val="2.2.1 Сырье и Материалы ТВ"/>
      <sheetName val="1.2.2 ФОТ ВС"/>
      <sheetName val="1.2.3 Анализ ПП"/>
      <sheetName val="2.2.2 ФОТ ВО"/>
      <sheetName val="1.2.2 ФОТ ТВ"/>
      <sheetName val="1.3 Энергорес ВС"/>
      <sheetName val="1.3 Энергорес ВО"/>
      <sheetName val="1.3 Энергорес ТВ"/>
      <sheetName val="1.4 Неподконтрольные расх. ВС"/>
      <sheetName val="Экономия ОР"/>
      <sheetName val="Экономия ЭЭ"/>
      <sheetName val="Экономия ЭР"/>
      <sheetName val="Тепл.эн.ВС"/>
      <sheetName val="2.4 Неподконтрольные расх. ВО"/>
      <sheetName val="Тепл.эн ВО"/>
      <sheetName val="1.4 Неподконтрольные расх. ТВ"/>
      <sheetName val="1.5 Аморт ВС"/>
      <sheetName val="2.5 Аморт ВО"/>
      <sheetName val="1.5 Аморт ТВ"/>
      <sheetName val="2.2.3 Анализ ПП"/>
      <sheetName val="1.6 Прибыль ВС"/>
      <sheetName val="2.6 Прибыль ВО"/>
      <sheetName val="1.6 Прибыль ТВ"/>
      <sheetName val="Расч. ЦП ВС"/>
      <sheetName val="Расч. ЦП ВО"/>
      <sheetName val="Расч. ПК ВС"/>
      <sheetName val="Расчет ПК ВО"/>
      <sheetName val="Лист2"/>
    </sheetNames>
    <sheetDataSet>
      <sheetData sheetId="8">
        <row r="14">
          <cell r="AF14">
            <v>67.34</v>
          </cell>
        </row>
        <row r="17">
          <cell r="AF17">
            <v>69.29675899674709</v>
          </cell>
        </row>
        <row r="18">
          <cell r="AF18">
            <v>68.58</v>
          </cell>
        </row>
        <row r="20">
          <cell r="AF20">
            <v>68.58</v>
          </cell>
        </row>
        <row r="21">
          <cell r="AF21">
            <v>70.04679044386693</v>
          </cell>
        </row>
      </sheetData>
      <sheetData sheetId="9">
        <row r="14">
          <cell r="AF14">
            <v>8.93</v>
          </cell>
        </row>
        <row r="15">
          <cell r="AF15">
            <v>8.93</v>
          </cell>
        </row>
        <row r="17">
          <cell r="AF17">
            <v>9.840035942094364</v>
          </cell>
        </row>
        <row r="18">
          <cell r="AF18">
            <v>9.840035942094364</v>
          </cell>
        </row>
        <row r="19">
          <cell r="AF19">
            <v>9.95</v>
          </cell>
        </row>
        <row r="20">
          <cell r="AF20">
            <v>9.95</v>
          </cell>
        </row>
        <row r="21">
          <cell r="AF21">
            <v>10.909078768160672</v>
          </cell>
        </row>
      </sheetData>
      <sheetData sheetId="10">
        <row r="15">
          <cell r="AF15">
            <v>63.18</v>
          </cell>
        </row>
        <row r="18">
          <cell r="AF18">
            <v>66.91430089464846</v>
          </cell>
        </row>
        <row r="19">
          <cell r="AF19">
            <v>66.91430089464846</v>
          </cell>
        </row>
        <row r="20">
          <cell r="AF20">
            <v>67.56</v>
          </cell>
        </row>
        <row r="21">
          <cell r="AF21">
            <v>67.56</v>
          </cell>
        </row>
        <row r="22">
          <cell r="AF22">
            <v>70.54310570966773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view="pageBreakPreview" zoomScale="154" zoomScaleSheetLayoutView="154" zoomScalePageLayoutView="0" workbookViewId="0" topLeftCell="F1">
      <selection activeCell="J25" sqref="J25"/>
    </sheetView>
  </sheetViews>
  <sheetFormatPr defaultColWidth="9.140625" defaultRowHeight="12.75"/>
  <cols>
    <col min="1" max="1" width="5.421875" style="15" customWidth="1"/>
    <col min="2" max="2" width="23.421875" style="15" customWidth="1"/>
    <col min="3" max="3" width="9.8515625" style="15" customWidth="1"/>
    <col min="4" max="4" width="15.28125" style="15" customWidth="1"/>
    <col min="5" max="5" width="9.8515625" style="15" customWidth="1"/>
    <col min="6" max="6" width="14.7109375" style="15" customWidth="1"/>
    <col min="7" max="7" width="9.8515625" style="15" customWidth="1"/>
    <col min="8" max="8" width="15.28125" style="15" customWidth="1"/>
    <col min="9" max="9" width="8.00390625" style="15" customWidth="1"/>
    <col min="10" max="10" width="15.57421875" style="15" customWidth="1"/>
    <col min="11" max="11" width="9.140625" style="15" customWidth="1"/>
    <col min="12" max="12" width="16.00390625" style="15" customWidth="1"/>
    <col min="13" max="13" width="9.140625" style="15" customWidth="1"/>
    <col min="14" max="14" width="15.57421875" style="15" customWidth="1"/>
    <col min="15" max="15" width="9.140625" style="15" customWidth="1"/>
    <col min="16" max="16" width="15.28125" style="15" customWidth="1"/>
    <col min="17" max="17" width="9.140625" style="15" customWidth="1"/>
    <col min="18" max="18" width="15.00390625" style="15" customWidth="1"/>
    <col min="19" max="16384" width="9.140625" style="15" customWidth="1"/>
  </cols>
  <sheetData>
    <row r="1" s="14" customFormat="1" ht="15.75"/>
    <row r="2" spans="1:18" ht="95.25" customHeight="1">
      <c r="A2" s="1" t="s">
        <v>0</v>
      </c>
      <c r="B2" s="3"/>
      <c r="C2" s="4"/>
      <c r="D2" s="25"/>
      <c r="E2" s="25"/>
      <c r="F2" s="25"/>
      <c r="G2" s="4"/>
      <c r="O2" s="25" t="s">
        <v>31</v>
      </c>
      <c r="P2" s="25"/>
      <c r="Q2" s="25"/>
      <c r="R2" s="25"/>
    </row>
    <row r="3" spans="1:10" ht="42" customHeight="1">
      <c r="A3" s="1"/>
      <c r="B3" s="2"/>
      <c r="C3" s="1"/>
      <c r="D3" s="1"/>
      <c r="E3" s="1"/>
      <c r="F3" s="1"/>
      <c r="G3" s="1"/>
      <c r="H3" s="1"/>
      <c r="I3" s="1"/>
      <c r="J3" s="1"/>
    </row>
    <row r="4" spans="1:18" ht="39.75" customHeight="1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0.2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0" ht="15.75">
      <c r="A6" s="5"/>
      <c r="B6" s="6"/>
      <c r="C6" s="5"/>
      <c r="D6" s="5"/>
      <c r="E6" s="5"/>
      <c r="F6" s="5"/>
      <c r="G6" s="5"/>
      <c r="H6" s="5"/>
      <c r="I6" s="5"/>
      <c r="J6" s="5"/>
    </row>
    <row r="7" spans="1:18" ht="51" customHeight="1">
      <c r="A7" s="29" t="s">
        <v>1</v>
      </c>
      <c r="B7" s="36" t="s">
        <v>5</v>
      </c>
      <c r="C7" s="35" t="s">
        <v>30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80.25" customHeight="1">
      <c r="A8" s="30"/>
      <c r="B8" s="37"/>
      <c r="C8" s="26" t="s">
        <v>33</v>
      </c>
      <c r="D8" s="27"/>
      <c r="E8" s="26" t="s">
        <v>8</v>
      </c>
      <c r="F8" s="27"/>
      <c r="G8" s="26" t="s">
        <v>9</v>
      </c>
      <c r="H8" s="27"/>
      <c r="I8" s="26" t="s">
        <v>10</v>
      </c>
      <c r="J8" s="27"/>
      <c r="K8" s="26" t="s">
        <v>12</v>
      </c>
      <c r="L8" s="27"/>
      <c r="M8" s="26" t="s">
        <v>13</v>
      </c>
      <c r="N8" s="27"/>
      <c r="O8" s="26" t="s">
        <v>14</v>
      </c>
      <c r="P8" s="27"/>
      <c r="Q8" s="26" t="s">
        <v>15</v>
      </c>
      <c r="R8" s="27"/>
    </row>
    <row r="9" spans="1:18" ht="98.25" customHeight="1">
      <c r="A9" s="31"/>
      <c r="B9" s="38"/>
      <c r="C9" s="7" t="s">
        <v>16</v>
      </c>
      <c r="D9" s="18" t="s">
        <v>17</v>
      </c>
      <c r="E9" s="7" t="s">
        <v>16</v>
      </c>
      <c r="F9" s="18" t="s">
        <v>18</v>
      </c>
      <c r="G9" s="7" t="s">
        <v>16</v>
      </c>
      <c r="H9" s="18" t="s">
        <v>18</v>
      </c>
      <c r="I9" s="7" t="s">
        <v>16</v>
      </c>
      <c r="J9" s="18" t="s">
        <v>19</v>
      </c>
      <c r="K9" s="7" t="s">
        <v>16</v>
      </c>
      <c r="L9" s="18" t="s">
        <v>20</v>
      </c>
      <c r="M9" s="7" t="s">
        <v>16</v>
      </c>
      <c r="N9" s="18" t="s">
        <v>18</v>
      </c>
      <c r="O9" s="7" t="s">
        <v>16</v>
      </c>
      <c r="P9" s="18" t="s">
        <v>18</v>
      </c>
      <c r="Q9" s="7" t="s">
        <v>16</v>
      </c>
      <c r="R9" s="18" t="s">
        <v>18</v>
      </c>
    </row>
    <row r="10" spans="1:18" ht="15.75">
      <c r="A10" s="11">
        <v>1</v>
      </c>
      <c r="B10" s="8" t="s">
        <v>2</v>
      </c>
      <c r="C10" s="12">
        <v>3</v>
      </c>
      <c r="D10" s="19" t="s">
        <v>3</v>
      </c>
      <c r="E10" s="12">
        <v>5</v>
      </c>
      <c r="F10" s="19" t="s">
        <v>4</v>
      </c>
      <c r="G10" s="12">
        <v>7</v>
      </c>
      <c r="H10" s="19">
        <v>8</v>
      </c>
      <c r="I10" s="12">
        <v>9</v>
      </c>
      <c r="J10" s="19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</row>
    <row r="11" spans="1:18" ht="28.5" customHeight="1">
      <c r="A11" s="17" t="s">
        <v>6</v>
      </c>
      <c r="B11" s="13" t="s">
        <v>21</v>
      </c>
      <c r="C11" s="23">
        <f>'[1]Расчет тар ВС'!$AF$14</f>
        <v>67.34</v>
      </c>
      <c r="D11" s="20">
        <f>C11*1.2</f>
        <v>80.808</v>
      </c>
      <c r="E11" s="7">
        <f>C11</f>
        <v>67.34</v>
      </c>
      <c r="F11" s="20">
        <f>E11*1.2</f>
        <v>80.808</v>
      </c>
      <c r="G11" s="7">
        <f>E11</f>
        <v>67.34</v>
      </c>
      <c r="H11" s="7">
        <f>G11*1.2</f>
        <v>80.808</v>
      </c>
      <c r="I11" s="7">
        <f>'[1]Расчет тар ВС'!$AF$17</f>
        <v>69.29675899674709</v>
      </c>
      <c r="J11" s="20">
        <f>I11*1.2</f>
        <v>83.1561107960965</v>
      </c>
      <c r="K11" s="24">
        <f>'[1]Расчет тар ВС'!$AF$18</f>
        <v>68.58</v>
      </c>
      <c r="L11" s="24">
        <f>K11*1.2</f>
        <v>82.29599999999999</v>
      </c>
      <c r="M11" s="24">
        <f>K11</f>
        <v>68.58</v>
      </c>
      <c r="N11" s="24">
        <f>M11*1.2</f>
        <v>82.29599999999999</v>
      </c>
      <c r="O11" s="24">
        <f>'[1]Расчет тар ВС'!$AF$20</f>
        <v>68.58</v>
      </c>
      <c r="P11" s="24">
        <f>O11*1.2</f>
        <v>82.29599999999999</v>
      </c>
      <c r="Q11" s="24">
        <f>'[1]Расчет тар ВС'!$AF$21</f>
        <v>70.04679044386693</v>
      </c>
      <c r="R11" s="24">
        <f>Q11*1.2</f>
        <v>84.05614853264031</v>
      </c>
    </row>
    <row r="12" spans="1:18" ht="28.5" customHeight="1">
      <c r="A12" s="17" t="s">
        <v>23</v>
      </c>
      <c r="B12" s="13" t="s">
        <v>26</v>
      </c>
      <c r="C12" s="23">
        <f>'[1]Расчет тар ТВ'!$AF$14</f>
        <v>8.93</v>
      </c>
      <c r="D12" s="20">
        <f>C12*1.2</f>
        <v>10.716</v>
      </c>
      <c r="E12" s="7">
        <f>'[1]Расчет тар ТВ'!$AF$15</f>
        <v>8.93</v>
      </c>
      <c r="F12" s="20">
        <f>E12*1.2</f>
        <v>10.716</v>
      </c>
      <c r="G12" s="7">
        <f>E12</f>
        <v>8.93</v>
      </c>
      <c r="H12" s="7">
        <f>G12*1.2</f>
        <v>10.716</v>
      </c>
      <c r="I12" s="7">
        <f>'[1]Расчет тар ТВ'!$AF$17</f>
        <v>9.840035942094364</v>
      </c>
      <c r="J12" s="20">
        <f>I12*1.2</f>
        <v>11.808043130513235</v>
      </c>
      <c r="K12" s="24">
        <f>'[1]Расчет тар ТВ'!$AF$18</f>
        <v>9.840035942094364</v>
      </c>
      <c r="L12" s="24">
        <f>K12*1.2</f>
        <v>11.808043130513235</v>
      </c>
      <c r="M12" s="24">
        <f>'[1]Расчет тар ТВ'!$AF$19</f>
        <v>9.95</v>
      </c>
      <c r="N12" s="24">
        <f>M12*1.2</f>
        <v>11.94</v>
      </c>
      <c r="O12" s="24">
        <f>'[1]Расчет тар ТВ'!$AF$20</f>
        <v>9.95</v>
      </c>
      <c r="P12" s="24">
        <f>O12*1.2</f>
        <v>11.94</v>
      </c>
      <c r="Q12" s="24">
        <f>'[1]Расчет тар ТВ'!$AF$21</f>
        <v>10.909078768160672</v>
      </c>
      <c r="R12" s="24">
        <f>Q12*1.2</f>
        <v>13.090894521792807</v>
      </c>
    </row>
    <row r="13" spans="1:18" ht="34.5" customHeight="1">
      <c r="A13" s="8" t="s">
        <v>25</v>
      </c>
      <c r="B13" s="13" t="s">
        <v>22</v>
      </c>
      <c r="C13" s="7">
        <f>'[1]Расчет тар ВО'!$AF$15</f>
        <v>63.18</v>
      </c>
      <c r="D13" s="20">
        <f>C13*1.2</f>
        <v>75.816</v>
      </c>
      <c r="E13" s="7">
        <f>C13</f>
        <v>63.18</v>
      </c>
      <c r="F13" s="20">
        <f>E13*1.2</f>
        <v>75.816</v>
      </c>
      <c r="G13" s="7">
        <f>E13</f>
        <v>63.18</v>
      </c>
      <c r="H13" s="7">
        <f>G13*1.2</f>
        <v>75.816</v>
      </c>
      <c r="I13" s="7">
        <f>'[1]Расчет тар ВО'!$AF$18</f>
        <v>66.91430089464846</v>
      </c>
      <c r="J13" s="20">
        <f>I13*1.2</f>
        <v>80.29716107357815</v>
      </c>
      <c r="K13" s="24">
        <f>'[1]Расчет тар ВО'!$AF$19</f>
        <v>66.91430089464846</v>
      </c>
      <c r="L13" s="24">
        <f>K13*1.2</f>
        <v>80.29716107357815</v>
      </c>
      <c r="M13" s="24">
        <f>'[1]Расчет тар ВО'!$AF$20</f>
        <v>67.56</v>
      </c>
      <c r="N13" s="24">
        <f>M13*1.2</f>
        <v>81.072</v>
      </c>
      <c r="O13" s="24">
        <f>'[1]Расчет тар ВО'!$AF$21</f>
        <v>67.56</v>
      </c>
      <c r="P13" s="24">
        <f>O13*1.2</f>
        <v>81.072</v>
      </c>
      <c r="Q13" s="24">
        <f>'[1]Расчет тар ВО'!$AF$22</f>
        <v>70.54310570966773</v>
      </c>
      <c r="R13" s="24">
        <f>Q13*1.2</f>
        <v>84.65172685160127</v>
      </c>
    </row>
    <row r="14" spans="1:10" s="16" customFormat="1" ht="27" customHeight="1">
      <c r="A14" s="6"/>
      <c r="B14" s="9"/>
      <c r="C14" s="10"/>
      <c r="D14" s="10"/>
      <c r="E14" s="10"/>
      <c r="F14" s="10"/>
      <c r="G14" s="10"/>
      <c r="H14" s="10"/>
      <c r="I14" s="10"/>
      <c r="J14" s="10"/>
    </row>
    <row r="15" spans="1:10" ht="25.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38.25" customHeight="1" hidden="1">
      <c r="A16" s="9" t="s">
        <v>28</v>
      </c>
      <c r="B16" s="34" t="s">
        <v>29</v>
      </c>
      <c r="C16" s="34"/>
      <c r="D16" s="34"/>
      <c r="E16" s="34"/>
      <c r="F16" s="34"/>
      <c r="G16" s="34"/>
      <c r="H16" s="34"/>
      <c r="I16" s="34"/>
      <c r="J16" s="9"/>
    </row>
    <row r="17" spans="1:10" ht="15.75">
      <c r="A17" s="1"/>
      <c r="C17" s="1"/>
      <c r="D17" s="1"/>
      <c r="E17" s="1"/>
      <c r="F17" s="1"/>
      <c r="G17" s="1"/>
      <c r="H17" s="1"/>
      <c r="I17" s="1"/>
      <c r="J17" s="1"/>
    </row>
    <row r="18" spans="1:6" ht="15.75" customHeight="1">
      <c r="A18" s="33" t="s">
        <v>7</v>
      </c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18" ht="15" customHeight="1">
      <c r="A21" s="33"/>
      <c r="B21" s="33"/>
      <c r="C21" s="33"/>
      <c r="D21" s="33"/>
      <c r="E21" s="33"/>
      <c r="F21" s="33"/>
      <c r="P21" s="32" t="s">
        <v>11</v>
      </c>
      <c r="Q21" s="32"/>
      <c r="R21" s="32"/>
    </row>
    <row r="22" spans="1:6" ht="18" customHeight="1" hidden="1">
      <c r="A22" s="33"/>
      <c r="B22" s="33"/>
      <c r="C22" s="33"/>
      <c r="D22" s="33"/>
      <c r="E22" s="33"/>
      <c r="F22" s="33"/>
    </row>
    <row r="29" spans="2:10" ht="26.25"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19">
    <mergeCell ref="P21:R21"/>
    <mergeCell ref="A18:F22"/>
    <mergeCell ref="A15:J15"/>
    <mergeCell ref="K8:L8"/>
    <mergeCell ref="A4:R4"/>
    <mergeCell ref="E8:F8"/>
    <mergeCell ref="M8:N8"/>
    <mergeCell ref="C7:R7"/>
    <mergeCell ref="B7:B9"/>
    <mergeCell ref="B16:I16"/>
    <mergeCell ref="O2:R2"/>
    <mergeCell ref="G8:H8"/>
    <mergeCell ref="I8:J8"/>
    <mergeCell ref="D2:F2"/>
    <mergeCell ref="Q8:R8"/>
    <mergeCell ref="C8:D8"/>
    <mergeCell ref="A5:R5"/>
    <mergeCell ref="A7:A9"/>
    <mergeCell ref="O8:P8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2022-04-13T07:40:51Z</cp:lastPrinted>
  <dcterms:created xsi:type="dcterms:W3CDTF">1996-10-08T23:32:33Z</dcterms:created>
  <dcterms:modified xsi:type="dcterms:W3CDTF">2022-05-24T05:02:06Z</dcterms:modified>
  <cp:category/>
  <cp:version/>
  <cp:contentType/>
  <cp:contentStatus/>
</cp:coreProperties>
</file>